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40F332F-91A2-4E80-AE97-1285101FAFEE}" xr6:coauthVersionLast="47" xr6:coauthVersionMax="47" xr10:uidLastSave="{00000000-0000-0000-0000-000000000000}"/>
  <bookViews>
    <workbookView xWindow="-108" yWindow="-108" windowWidth="23256" windowHeight="12456" tabRatio="688" activeTab="3" xr2:uid="{B76091A4-D42B-4D0C-B763-EC7534EDFC02}"/>
  </bookViews>
  <sheets>
    <sheet name="แบบ สขร. 1 (2)" sheetId="4" r:id="rId1"/>
    <sheet name="ต.ค.68" sheetId="27" r:id="rId2"/>
    <sheet name="พ.ย.68" sheetId="6" r:id="rId3"/>
    <sheet name="ธ.ค.68" sheetId="22" r:id="rId4"/>
    <sheet name="ม.ค.69" sheetId="23" r:id="rId5"/>
    <sheet name="ก.พ.69" sheetId="24" r:id="rId6"/>
    <sheet name="มี.ค.69" sheetId="25" r:id="rId7"/>
    <sheet name="เม.ย.69" sheetId="2" r:id="rId8"/>
    <sheet name="Sheet1" sheetId="3" r:id="rId9"/>
  </sheets>
  <definedNames>
    <definedName name="_xlnm.Print_Titles" localSheetId="5">'ก.พ.69'!$1:$6</definedName>
    <definedName name="_xlnm.Print_Titles" localSheetId="1">'ต.ค.68'!$1:$6</definedName>
    <definedName name="_xlnm.Print_Titles" localSheetId="3">'ธ.ค.68'!$1:$6</definedName>
    <definedName name="_xlnm.Print_Titles" localSheetId="0">'แบบ สขร. 1 (2)'!$1:$6</definedName>
    <definedName name="_xlnm.Print_Titles" localSheetId="2">'พ.ย.68'!$1:$6</definedName>
    <definedName name="_xlnm.Print_Titles" localSheetId="4">'ม.ค.69'!$1:$6</definedName>
    <definedName name="_xlnm.Print_Titles" localSheetId="6">'มี.ค.69'!$1:$6</definedName>
    <definedName name="_xlnm.Print_Titles" localSheetId="7">'เม.ย.69'!$1:$6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4" l="1"/>
</calcChain>
</file>

<file path=xl/sharedStrings.xml><?xml version="1.0" encoding="utf-8"?>
<sst xmlns="http://schemas.openxmlformats.org/spreadsheetml/2006/main" count="293" uniqueCount="104">
  <si>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</si>
  <si>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</si>
  <si>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</si>
  <si>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</si>
  <si>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</si>
  <si>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</si>
  <si>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</si>
  <si>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</si>
  <si>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แบบสรุปผลการดำเนินการจัดซื้อจัดจ้างในรอบเดือน .......................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</si>
  <si>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</si>
  <si>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</si>
  <si>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</si>
  <si>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</si>
  <si>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</si>
  <si>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</si>
  <si>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</si>
  <si>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</si>
  <si>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</si>
  <si>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</si>
  <si>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</si>
  <si>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</si>
  <si>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</si>
  <si>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</si>
  <si>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</si>
  <si>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</si>
  <si>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</si>
  <si>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เฉพาะเจาะจงจ้าง</t>
  </si>
  <si>
    <t>เฉพาะเจาะจง</t>
  </si>
  <si>
    <t>เฉพาะเจาะจงซื้อ</t>
  </si>
  <si>
    <t>นายธนะชัย ลัดกรูด</t>
  </si>
  <si>
    <t>ร้าน สูท ทันสมัย</t>
  </si>
  <si>
    <t>บริษัท ไอ ไทเกอร์ส จำกัด</t>
  </si>
  <si>
    <t>บริษัท อัพสแตท อินเตอร์เนชั่นแนล จำกัด</t>
  </si>
  <si>
    <t>บริษัท ไดนาทิกซ์ จำกัด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</si>
  <si>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</si>
  <si>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</si>
  <si>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</si>
  <si>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</si>
  <si>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วิทยาลัยการจัดการ มหาวิทยาลัยพะเยา</t>
  </si>
  <si>
    <t>และราคาที่เสนอ</t>
  </si>
  <si>
    <t>-ไม่มีการจัดซื้อจัดจ้าง-</t>
  </si>
  <si>
    <t>วันที่ .............. เดือน ............................... พ.ศ. 2569</t>
  </si>
  <si>
    <t>จ้างเหมาดูแลระบบสารสนเทศ</t>
  </si>
  <si>
    <t>69217PS0001                   ลงวันที่ 1 ต.ค. 68</t>
  </si>
  <si>
    <t>ค่าเช่าเครื่องถ่ายเอกสาร</t>
  </si>
  <si>
    <t>บริษัท ริโก้ (ประเทศไทย) จำกัด</t>
  </si>
  <si>
    <t>ครุภัณฑ์โฆษณาเผยแพร่และคอมพิวเตอร์ห้องประชุม L807</t>
  </si>
  <si>
    <t>ชุดสูทพร้อมกางเกง</t>
  </si>
  <si>
    <t>วิธีประกวดราคาอิเล็กทรอนิกส์ (e-bidding)</t>
  </si>
  <si>
    <t>บริษัท ดับเบิ้ล เอ ดิจิตอล ซินเนอร์จี จำกัด</t>
  </si>
  <si>
    <t xml:space="preserve">บริษัท ดับเบิ้ล เอ ดิจิตอล ซินเนอร์จี จำกัด </t>
  </si>
  <si>
    <t xml:space="preserve">กระดาษ A4             </t>
  </si>
  <si>
    <t>ครื่องปรับอากาศพร้อมติดตั้ง</t>
  </si>
  <si>
    <t>อุปกรณ์ควบคุมสัญญาณโครงข่ายอินเทอร์เน็ต</t>
  </si>
  <si>
    <t>บริษัท เดอะ วัน เน็ตเวิร์ก (ประเทศไทย) จำกัด</t>
  </si>
  <si>
    <t>ครื่องดูดความชื้นและพัดลม</t>
  </si>
  <si>
    <t>โฆษณาเผยแพร่, คอมพิวเตอร์ และสำนักงาน</t>
  </si>
  <si>
    <t>69217PS0002                    ลงวันที่ 1 ต.ค. 68</t>
  </si>
  <si>
    <t>69217PO0001                   ลงวันที่ 31 ต.ค. 68</t>
  </si>
  <si>
    <t>69217PS0004                    ลงวันที่ 11 ธ.ค. 68</t>
  </si>
  <si>
    <t xml:space="preserve">69217PO0002                   ลงวันที่ 13 มี.ค. 69        </t>
  </si>
  <si>
    <t>69217PO0003                    ลงวันที่ 13 มี.ค. 69</t>
  </si>
  <si>
    <t>69217PO0004                    ลงวันที่ 22 เม.ย. 69</t>
  </si>
  <si>
    <t>69217PO0005                   ลงวันที่ 23 เม.ย. 69</t>
  </si>
  <si>
    <t>69217PO0006                   ลงวันที่ 30 เม.ย. 69</t>
  </si>
  <si>
    <t>69217PS0001                    ลงวันที่ 1 ต.ค. 68</t>
  </si>
  <si>
    <t>69217PS0002                     ลงวันที่ 1 ต.ค. 68</t>
  </si>
  <si>
    <t>69217PO0001                    ลงวันที่ 31 ต.ค. 68</t>
  </si>
  <si>
    <t>69217PS0004                     ลงวันที่ 11 ธ.ค. 68</t>
  </si>
  <si>
    <t xml:space="preserve">69217PO0002                    ลงวันที่ 13 มี.ค. 69        </t>
  </si>
  <si>
    <t>69217PO0006                    ลงวันที่ 30 เม.ย. 69</t>
  </si>
  <si>
    <t>69217PO0005                    ลงวันที่ 23 เม.ย. 69</t>
  </si>
  <si>
    <t>แบบสรุปผลการดำเนินการจัดซื้อจัดจ้างในรอบเดือนตุลาคม 2568</t>
  </si>
  <si>
    <t>แบบสรุปผลการดำเนินการจัดซื้อจัดจ้างในรอบเดือน พฤศจิกายน 2568</t>
  </si>
  <si>
    <t>วันที่ 1 เดือน ธันวาคม พ.ศ. 2568</t>
  </si>
  <si>
    <t>แบบสรุปผลการดำเนินการจัดซื้อจัดจ้างในรอบเดือนธันวาคม 2568</t>
  </si>
  <si>
    <t>วันที่ 1 เดือน มกราคม พ.ศ. 2569</t>
  </si>
  <si>
    <t>แบบสรุปผลการดำเนินการจัดซื้อจัดจ้างในรอบเดือน มกราคม 2569</t>
  </si>
  <si>
    <t>วันที่ 1 เดือน กุมภาพันธ์ พ.ศ. 2569</t>
  </si>
  <si>
    <t>แบบสรุปผลการดำเนินการจัดซื้อจัดจ้างในรอบเดือน กุมภาพันธ์ 2569</t>
  </si>
  <si>
    <t>วันที่ 1 เดือน มีนาคม พ.ศ. 2569</t>
  </si>
  <si>
    <t>แบบสรุปผลการดำเนินการจัดซื้อจัดจ้างในรอบเดือนมีนาคม 2569</t>
  </si>
  <si>
    <t>วันที่ 1 เดือน เมษายน พ.ศ. 2569</t>
  </si>
  <si>
    <t>แบบสรุปผลการดำเนินการจัดซื้อจัดจ้างในรอบเดือนเมษายน 2569</t>
  </si>
  <si>
    <t>วันที่ 1 เดือน พฤษภาคม พ.ศ. 2569</t>
  </si>
  <si>
    <t>จ้างเหมาดูแลระบบสารสนเทศ  จำนวน 12 เดือน ประจำปีงบประมาณ 2569</t>
  </si>
  <si>
    <t>ค่าเช่าเครื่องถ่ายเอกสารจำนวน 12 เดือน ประจำปีงบประมาณ 2569</t>
  </si>
  <si>
    <t>วันที่ 1 เดือน พฤศจิกายน พ.ศ. 2568</t>
  </si>
  <si>
    <t xml:space="preserve">จัดซื้อครุภัณฑ์โฆษณาเผยแพร่และคอมพิวเตอร์ห้องประชุม L807  จำนวน 14 รายการ </t>
  </si>
  <si>
    <t>บริษัท ริโก้ (ประเทศไทย) จำกัด 240,000 บาท</t>
  </si>
  <si>
    <t xml:space="preserve">นายธนะชัย ลัดกรูด              96,000 บาท     </t>
  </si>
  <si>
    <t>บริษัท ไดนาทิกซ์ จำกัด           808,500 บาท</t>
  </si>
  <si>
    <t>ร้าน สูท ทันสมัย                  40,000 บาท</t>
  </si>
  <si>
    <t>บริษัท ดับเบิ้ล เอ ดิจิตอล ซินเนอร์จี จำกัด                    22,470 บาท</t>
  </si>
  <si>
    <t>บริษัท อัพสแตท อินเตอร์เนชั่นแนล จำกัด                   498,000 บาท</t>
  </si>
  <si>
    <t>จัดซื้อเครื่องปรับอากาศพร้อมติดตั้งและเดินท่อระยะไกล50เมตรขึ้นไป จำนวน 2 เครื่อง</t>
  </si>
  <si>
    <t>จัดซื้ออุปกรณ์ควบคุมสัญญาณโครงข่ายอินเทอร์เน็ต             จำนวน 1 รายการ</t>
  </si>
  <si>
    <t>จัดซื้อเครื่องดูดความชื้นและพัดลมจำนวน 2 รายการ</t>
  </si>
  <si>
    <t>จัดซื้อครุภัณฑ์โฆษณาเผยแพร่, คอมพิวเตอร์ และสำนักงาน      จำนวน 7 รายการ</t>
  </si>
  <si>
    <t>บริษัท เดอะ วัน เน็ตเวิร์ก (ประเทศไทย) จำกัด               38,520 บาท</t>
  </si>
  <si>
    <t>บริษัท อัพสแตท อินเตอร์เนชั่นแนล จำกัด                  53,300 บาท</t>
  </si>
  <si>
    <t>บริษัท ไอ ไทเกอร์ส จำกัด        319,615 บาท</t>
  </si>
  <si>
    <t>จัดซื้อกระดาษ A4                   จำนวน  200 รีม</t>
  </si>
  <si>
    <t>จ้างตัดสูทพร้อมกางเกง          จำนวน 16 ชุด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</si>
</sst>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1"/>
      <name val="TH Niramit AS"/>
    </font>
    <font>
      <sz val="11"/>
      <color theme="1"/>
      <name val="TH SarabunPSK"/>
      <family val="2"/>
    </font>
    <font>
      <sz val="16"/>
      <name val="TH Sarabun New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7" fillId="2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4872-8E74-4AB9-B52E-5E5E5BE0D32C}">
  <sheetPr>
    <tabColor indexed="12"/>
  </sheetPr>
  <dimension ref="A1:J17"/>
  <sheetViews>
    <sheetView topLeftCell="A4" zoomScale="115" zoomScaleNormal="115" zoomScaleSheetLayoutView="100" workbookViewId="0">
      <selection activeCell="B10" sqref="B10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10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4"/>
      <c r="B1" s="8"/>
      <c r="C1" s="8"/>
      <c r="D1" s="9"/>
      <c r="E1" s="24"/>
      <c r="F1" s="24"/>
      <c r="G1" s="9"/>
      <c r="H1" s="9"/>
      <c r="I1" s="10"/>
      <c r="J1" s="6" t="s">
        <v>9</v>
      </c>
    </row>
    <row r="2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41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 ht="57.6">
      <c r="A7" s="22" t="s">
        <v>11</v>
      </c>
      <c r="B7" s="31" t="s">
        <v>42</v>
      </c>
      <c r="C7" s="28">
        <v>96000</v>
      </c>
      <c r="D7" s="28">
        <v>96000</v>
      </c>
      <c r="E7" s="29" t="s">
        <v>26</v>
      </c>
      <c r="F7" s="33" t="s">
        <v>29</v>
      </c>
      <c r="G7" s="33" t="s">
        <v>29</v>
      </c>
      <c r="H7" s="28">
        <v>96000</v>
      </c>
      <c r="I7" s="29" t="s">
        <v>35</v>
      </c>
      <c r="J7" s="27" t="s">
        <v>43</v>
      </c>
    </row>
    <row r="8" spans="1:10" ht="57.6">
      <c r="A8" s="22" t="s">
        <v>12</v>
      </c>
      <c r="B8" s="31" t="s">
        <v>44</v>
      </c>
      <c r="C8" s="28">
        <v>240000</v>
      </c>
      <c r="D8" s="28">
        <v>240000</v>
      </c>
      <c r="E8" s="29" t="s">
        <v>27</v>
      </c>
      <c r="F8" s="33" t="s">
        <v>45</v>
      </c>
      <c r="G8" s="33" t="s">
        <v>45</v>
      </c>
      <c r="H8" s="15">
        <v>240000</v>
      </c>
      <c r="I8" s="16" t="s">
        <v>35</v>
      </c>
      <c r="J8" s="30" t="s">
        <v>57</v>
      </c>
    </row>
    <row r="9" spans="1:10" ht="57.6">
      <c r="A9" s="22" t="s">
        <v>17</v>
      </c>
      <c r="B9" s="31" t="s">
        <v>46</v>
      </c>
      <c r="C9" s="34">
        <v>808500</v>
      </c>
      <c r="D9" s="34">
        <v>808500</v>
      </c>
      <c r="E9" s="29" t="s">
        <v>48</v>
      </c>
      <c r="F9" s="33" t="s">
        <v>33</v>
      </c>
      <c r="G9" s="33" t="s">
        <v>33</v>
      </c>
      <c r="H9" s="21">
        <v>808500</v>
      </c>
      <c r="I9" s="16" t="s">
        <v>35</v>
      </c>
      <c r="J9" s="30" t="s">
        <v>58</v>
      </c>
    </row>
    <row r="10" spans="1:10" ht="57.6">
      <c r="A10" s="22" t="s">
        <v>16</v>
      </c>
      <c r="B10" s="31" t="s">
        <v>47</v>
      </c>
      <c r="C10" s="34">
        <v>40000</v>
      </c>
      <c r="D10" s="34">
        <v>40000</v>
      </c>
      <c r="E10" s="29" t="s">
        <v>26</v>
      </c>
      <c r="F10" s="33" t="s">
        <v>30</v>
      </c>
      <c r="G10" s="33" t="s">
        <v>30</v>
      </c>
      <c r="H10" s="21">
        <v>40000</v>
      </c>
      <c r="I10" s="16" t="s">
        <v>35</v>
      </c>
      <c r="J10" s="30" t="s">
        <v>59</v>
      </c>
    </row>
    <row r="11" spans="1:10" ht="57.6">
      <c r="A11" s="22" t="s">
        <v>13</v>
      </c>
      <c r="B11" s="32" t="s">
        <v>51</v>
      </c>
      <c r="C11" s="34">
        <v>22470</v>
      </c>
      <c r="D11" s="34">
        <v>22470</v>
      </c>
      <c r="E11" s="29" t="s">
        <v>28</v>
      </c>
      <c r="F11" s="33" t="s">
        <v>50</v>
      </c>
      <c r="G11" s="33" t="s">
        <v>49</v>
      </c>
      <c r="H11" s="21">
        <v>22470</v>
      </c>
      <c r="I11" s="16" t="s">
        <v>35</v>
      </c>
      <c r="J11" s="33" t="s">
        <v>60</v>
      </c>
    </row>
    <row r="12" spans="1:10" ht="57.6">
      <c r="A12" s="22" t="s">
        <v>14</v>
      </c>
      <c r="B12" s="32" t="s">
        <v>52</v>
      </c>
      <c r="C12" s="34">
        <v>498000</v>
      </c>
      <c r="D12" s="34">
        <v>498000</v>
      </c>
      <c r="E12" s="29" t="s">
        <v>28</v>
      </c>
      <c r="F12" s="33" t="s">
        <v>32</v>
      </c>
      <c r="G12" s="33" t="s">
        <v>32</v>
      </c>
      <c r="H12" s="21">
        <v>498000</v>
      </c>
      <c r="I12" s="16" t="s">
        <v>35</v>
      </c>
      <c r="J12" s="33" t="s">
        <v>61</v>
      </c>
    </row>
    <row r="13" spans="1:10" ht="57.6">
      <c r="A13" s="22" t="s">
        <v>18</v>
      </c>
      <c r="B13" s="32" t="s">
        <v>53</v>
      </c>
      <c r="C13" s="34">
        <v>38520</v>
      </c>
      <c r="D13" s="34">
        <v>38520</v>
      </c>
      <c r="E13" s="29" t="s">
        <v>28</v>
      </c>
      <c r="F13" s="33" t="s">
        <v>54</v>
      </c>
      <c r="G13" s="33" t="s">
        <v>54</v>
      </c>
      <c r="H13" s="21">
        <v>38520</v>
      </c>
      <c r="I13" s="16" t="s">
        <v>35</v>
      </c>
      <c r="J13" s="33" t="s">
        <v>62</v>
      </c>
    </row>
    <row r="14" spans="1:10" ht="57.6">
      <c r="A14" s="22" t="s">
        <v>19</v>
      </c>
      <c r="B14" s="32" t="s">
        <v>55</v>
      </c>
      <c r="C14" s="34">
        <v>53300</v>
      </c>
      <c r="D14" s="34">
        <v>53300</v>
      </c>
      <c r="E14" s="29" t="s">
        <v>28</v>
      </c>
      <c r="F14" s="33" t="s">
        <v>32</v>
      </c>
      <c r="G14" s="33" t="s">
        <v>32</v>
      </c>
      <c r="H14" s="21">
        <v>53300</v>
      </c>
      <c r="I14" s="16" t="s">
        <v>35</v>
      </c>
      <c r="J14" s="17" t="s">
        <v>63</v>
      </c>
    </row>
    <row r="15" spans="1:10" ht="57.6">
      <c r="A15" s="22" t="s">
        <v>15</v>
      </c>
      <c r="B15" s="32" t="s">
        <v>56</v>
      </c>
      <c r="C15" s="28">
        <v>319615</v>
      </c>
      <c r="D15" s="28">
        <v>319615</v>
      </c>
      <c r="E15" s="29" t="s">
        <v>28</v>
      </c>
      <c r="F15" s="33" t="s">
        <v>31</v>
      </c>
      <c r="G15" s="33" t="s">
        <v>31</v>
      </c>
      <c r="H15" s="15">
        <v>319615</v>
      </c>
      <c r="I15" s="16" t="s">
        <v>35</v>
      </c>
      <c r="J15" s="17" t="s">
        <v>64</v>
      </c>
    </row>
    <row r="17" spans="4:4">
      <c r="D17" s="26">
        <f>SUM(D7:D16)</f>
        <v>2116405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BED8A5-F545-4B61-A2EA-E82EA40F276A}">
          <x14:formula1>
            <xm:f>Sheet1!$A$1:$A$4</xm:f>
          </x14:formula1>
          <xm:sqref>I7:I15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F91A-0A58-4DE3-B3DE-70DF367DB630}">
  <sheetPr>
    <tabColor indexed="12"/>
  </sheetPr>
  <dimension ref="A1:J9"/>
  <sheetViews>
    <sheetView zoomScale="115" zoomScaleNormal="115" zoomScaleSheetLayoutView="100" workbookViewId="0">
      <selection activeCell="F9" sqref="F9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5"/>
      <c r="B1" s="8"/>
      <c r="C1" s="8"/>
      <c r="D1" s="9"/>
      <c r="E1" s="25"/>
      <c r="F1" s="25"/>
      <c r="G1" s="9"/>
      <c r="H1" s="9"/>
      <c r="I1" s="10"/>
      <c r="J1" s="6" t="s">
        <v>9</v>
      </c>
    </row>
    <row r="2" spans="1:10">
      <c r="A2" s="35" t="s">
        <v>72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87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 ht="57.6">
      <c r="A7" s="22" t="s">
        <v>11</v>
      </c>
      <c r="B7" s="31" t="s">
        <v>85</v>
      </c>
      <c r="C7" s="28">
        <v>96000</v>
      </c>
      <c r="D7" s="28">
        <v>96000</v>
      </c>
      <c r="E7" s="29" t="s">
        <v>27</v>
      </c>
      <c r="F7" s="33" t="s">
        <v>90</v>
      </c>
      <c r="G7" s="33" t="s">
        <v>29</v>
      </c>
      <c r="H7" s="28">
        <v>96000</v>
      </c>
      <c r="I7" s="29" t="s">
        <v>35</v>
      </c>
      <c r="J7" s="27" t="s">
        <v>65</v>
      </c>
    </row>
    <row r="8" spans="1:10" ht="57.6">
      <c r="A8" s="22" t="s">
        <v>12</v>
      </c>
      <c r="B8" s="31" t="s">
        <v>86</v>
      </c>
      <c r="C8" s="28">
        <v>240000</v>
      </c>
      <c r="D8" s="28">
        <v>240000</v>
      </c>
      <c r="E8" s="29" t="s">
        <v>27</v>
      </c>
      <c r="F8" s="33" t="s">
        <v>89</v>
      </c>
      <c r="G8" s="33" t="s">
        <v>45</v>
      </c>
      <c r="H8" s="15">
        <v>240000</v>
      </c>
      <c r="I8" s="16" t="s">
        <v>35</v>
      </c>
      <c r="J8" s="30" t="s">
        <v>66</v>
      </c>
    </row>
    <row r="9" spans="1:10" ht="57.6">
      <c r="A9" s="22" t="s">
        <v>17</v>
      </c>
      <c r="B9" s="31" t="s">
        <v>88</v>
      </c>
      <c r="C9" s="34">
        <v>808500</v>
      </c>
      <c r="D9" s="34">
        <v>808500</v>
      </c>
      <c r="E9" s="29" t="s">
        <v>48</v>
      </c>
      <c r="F9" s="33" t="s">
        <v>91</v>
      </c>
      <c r="G9" s="33" t="s">
        <v>33</v>
      </c>
      <c r="H9" s="21">
        <v>808500</v>
      </c>
      <c r="I9" s="16" t="s">
        <v>35</v>
      </c>
      <c r="J9" s="30" t="s">
        <v>67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F78F73-03BE-4B48-9BFA-1C2507C024DD}">
          <x14:formula1>
            <xm:f>Sheet1!$A$1:$A$4</xm:f>
          </x14:formula1>
          <xm:sqref>I7:I9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0318-97AC-4DC0-99F2-411485198A6D}">
  <sheetPr>
    <tabColor indexed="12"/>
  </sheetPr>
  <dimension ref="A1:J8"/>
  <sheetViews>
    <sheetView zoomScale="115" zoomScaleNormal="115" zoomScaleSheetLayoutView="100" workbookViewId="0">
      <selection activeCell="A4" sqref="A4:J4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4"/>
      <c r="B1" s="8"/>
      <c r="C1" s="8"/>
      <c r="D1" s="9"/>
      <c r="E1" s="24"/>
      <c r="F1" s="24"/>
      <c r="G1" s="9"/>
      <c r="H1" s="9"/>
      <c r="I1" s="10"/>
      <c r="J1" s="6" t="s">
        <v>9</v>
      </c>
    </row>
    <row r="2" spans="1:10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74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9"/>
    </row>
    <row r="8" spans="1:10">
      <c r="A8" s="22"/>
      <c r="B8" s="14"/>
      <c r="C8" s="15"/>
      <c r="D8" s="15"/>
      <c r="E8" s="16"/>
      <c r="F8" s="17"/>
      <c r="G8" s="17"/>
      <c r="H8" s="15"/>
      <c r="I8" s="16"/>
      <c r="J8" s="17"/>
    </row>
  </sheetData>
  <mergeCells count="4">
    <mergeCell ref="A2:J2"/>
    <mergeCell ref="A3:J3"/>
    <mergeCell ref="A4:J4"/>
    <mergeCell ref="A7:J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8DF88C-0088-4B69-9927-1ED4236D3ED4}">
          <x14:formula1>
            <xm:f>Sheet1!$A$1:$A$4</xm:f>
          </x14:formula1>
          <xm:sqref>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CB63-2DB7-4025-AF02-A58332FED9CD}">
  <sheetPr>
    <tabColor indexed="12"/>
  </sheetPr>
  <dimension ref="A1:J7"/>
  <sheetViews>
    <sheetView tabSelected="1" zoomScale="115" zoomScaleNormal="115" zoomScaleSheetLayoutView="100" workbookViewId="0">
      <selection activeCell="B7" sqref="B7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5"/>
      <c r="B1" s="8"/>
      <c r="C1" s="8"/>
      <c r="D1" s="9"/>
      <c r="E1" s="25"/>
      <c r="F1" s="25"/>
      <c r="G1" s="9"/>
      <c r="H1" s="9"/>
      <c r="I1" s="10"/>
      <c r="J1" s="6" t="s">
        <v>9</v>
      </c>
    </row>
    <row r="2" spans="1:10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76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 ht="57.6">
      <c r="A7" s="22" t="s">
        <v>11</v>
      </c>
      <c r="B7" s="31" t="s">
        <v>103</v>
      </c>
      <c r="C7" s="34">
        <v>40000</v>
      </c>
      <c r="D7" s="34">
        <v>40000</v>
      </c>
      <c r="E7" s="29" t="s">
        <v>27</v>
      </c>
      <c r="F7" s="33" t="s">
        <v>92</v>
      </c>
      <c r="G7" s="33" t="s">
        <v>30</v>
      </c>
      <c r="H7" s="21">
        <v>40000</v>
      </c>
      <c r="I7" s="16" t="s">
        <v>35</v>
      </c>
      <c r="J7" s="30" t="s">
        <v>68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B9789E-7235-4E38-A1E6-1510B8566997}">
          <x14:formula1>
            <xm:f>Sheet1!$A$1:$A$4</xm:f>
          </x14:formula1>
          <xm:sqref>I7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08E6-4392-4E36-A570-6D8CB0D07623}">
  <sheetPr>
    <tabColor indexed="12"/>
  </sheetPr>
  <dimension ref="A1:J8"/>
  <sheetViews>
    <sheetView zoomScale="115" zoomScaleNormal="115" zoomScaleSheetLayoutView="100" workbookViewId="0">
      <selection activeCell="A4" sqref="A4:J4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5"/>
      <c r="B1" s="8"/>
      <c r="C1" s="8"/>
      <c r="D1" s="9"/>
      <c r="E1" s="25"/>
      <c r="F1" s="25"/>
      <c r="G1" s="9"/>
      <c r="H1" s="9"/>
      <c r="I1" s="10"/>
      <c r="J1" s="6" t="s">
        <v>9</v>
      </c>
    </row>
    <row r="2" spans="1:10">
      <c r="A2" s="35" t="s">
        <v>77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9"/>
    </row>
    <row r="8" spans="1:10">
      <c r="A8" s="22"/>
      <c r="B8" s="14"/>
      <c r="C8" s="15"/>
      <c r="D8" s="15"/>
      <c r="E8" s="16"/>
      <c r="F8" s="17"/>
      <c r="G8" s="17"/>
      <c r="H8" s="15"/>
      <c r="I8" s="16"/>
      <c r="J8" s="17"/>
    </row>
  </sheetData>
  <mergeCells count="4">
    <mergeCell ref="A2:J2"/>
    <mergeCell ref="A3:J3"/>
    <mergeCell ref="A4:J4"/>
    <mergeCell ref="A7:J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D69EDF-2E1F-4A48-B3CA-772880A51BB3}">
          <x14:formula1>
            <xm:f>Sheet1!$A$1:$A$4</xm:f>
          </x14:formula1>
          <xm:sqref>I8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B9E4-8906-47D7-9588-E944D45521A1}">
  <sheetPr>
    <tabColor indexed="12"/>
  </sheetPr>
  <dimension ref="A1:J8"/>
  <sheetViews>
    <sheetView zoomScale="115" zoomScaleNormal="115" zoomScaleSheetLayoutView="100" workbookViewId="0">
      <selection activeCell="A4" sqref="A4:J4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5"/>
      <c r="B1" s="8"/>
      <c r="C1" s="8"/>
      <c r="D1" s="9"/>
      <c r="E1" s="25"/>
      <c r="F1" s="25"/>
      <c r="G1" s="9"/>
      <c r="H1" s="9"/>
      <c r="I1" s="10"/>
      <c r="J1" s="6" t="s">
        <v>9</v>
      </c>
    </row>
    <row r="2" spans="1:10">
      <c r="A2" s="35" t="s">
        <v>79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80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>
      <c r="A7" s="37" t="s">
        <v>40</v>
      </c>
      <c r="B7" s="38"/>
      <c r="C7" s="38"/>
      <c r="D7" s="38"/>
      <c r="E7" s="38"/>
      <c r="F7" s="38"/>
      <c r="G7" s="38"/>
      <c r="H7" s="38"/>
      <c r="I7" s="38"/>
      <c r="J7" s="39"/>
    </row>
    <row r="8" spans="1:10">
      <c r="A8" s="22"/>
      <c r="B8" s="14"/>
      <c r="C8" s="15"/>
      <c r="D8" s="15"/>
      <c r="E8" s="16"/>
      <c r="F8" s="17"/>
      <c r="G8" s="17"/>
      <c r="H8" s="15"/>
      <c r="I8" s="16"/>
      <c r="J8" s="17"/>
    </row>
  </sheetData>
  <mergeCells count="4">
    <mergeCell ref="A2:J2"/>
    <mergeCell ref="A3:J3"/>
    <mergeCell ref="A4:J4"/>
    <mergeCell ref="A7:J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B7EBB5-8E7C-4DB9-B2A5-437E39E38755}">
          <x14:formula1>
            <xm:f>Sheet1!$A$1:$A$4</xm:f>
          </x14:formula1>
          <xm:sqref>I8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BC1B-A713-437F-B33B-1BE26622EF1E}">
  <sheetPr>
    <tabColor indexed="12"/>
  </sheetPr>
  <dimension ref="A1:J8"/>
  <sheetViews>
    <sheetView zoomScale="115" zoomScaleNormal="115" zoomScaleSheetLayoutView="100" workbookViewId="0">
      <selection activeCell="E8" sqref="E8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25"/>
      <c r="B1" s="8"/>
      <c r="C1" s="8"/>
      <c r="D1" s="9"/>
      <c r="E1" s="25"/>
      <c r="F1" s="25"/>
      <c r="G1" s="9"/>
      <c r="H1" s="9"/>
      <c r="I1" s="10"/>
      <c r="J1" s="6" t="s">
        <v>9</v>
      </c>
    </row>
    <row r="2" spans="1:10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82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 ht="57.6">
      <c r="A7" s="22" t="s">
        <v>11</v>
      </c>
      <c r="B7" s="32" t="s">
        <v>102</v>
      </c>
      <c r="C7" s="34">
        <v>22470</v>
      </c>
      <c r="D7" s="34">
        <v>22470</v>
      </c>
      <c r="E7" s="29" t="s">
        <v>27</v>
      </c>
      <c r="F7" s="33" t="s">
        <v>93</v>
      </c>
      <c r="G7" s="33" t="s">
        <v>49</v>
      </c>
      <c r="H7" s="21">
        <v>22470</v>
      </c>
      <c r="I7" s="16" t="s">
        <v>35</v>
      </c>
      <c r="J7" s="33" t="s">
        <v>69</v>
      </c>
    </row>
    <row r="8" spans="1:10" ht="57.6">
      <c r="A8" s="22" t="s">
        <v>12</v>
      </c>
      <c r="B8" s="32" t="s">
        <v>95</v>
      </c>
      <c r="C8" s="34">
        <v>498000</v>
      </c>
      <c r="D8" s="34">
        <v>498000</v>
      </c>
      <c r="E8" s="29" t="s">
        <v>27</v>
      </c>
      <c r="F8" s="33" t="s">
        <v>94</v>
      </c>
      <c r="G8" s="33" t="s">
        <v>32</v>
      </c>
      <c r="H8" s="21">
        <v>498000</v>
      </c>
      <c r="I8" s="16" t="s">
        <v>35</v>
      </c>
      <c r="J8" s="33" t="s">
        <v>61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650B2B-3F44-4CB4-B901-681713F4C902}">
          <x14:formula1>
            <xm:f>Sheet1!$A$1:$A$4</xm:f>
          </x14:formula1>
          <xm:sqref>I7:I8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B0B7-14BF-421E-AD80-436C84B33BC3}">
  <sheetPr>
    <tabColor indexed="12"/>
  </sheetPr>
  <dimension ref="A1:J9"/>
  <sheetViews>
    <sheetView zoomScale="115" zoomScaleNormal="115" zoomScaleSheetLayoutView="100" workbookViewId="0">
      <selection activeCell="F9" sqref="F9"/>
    </sheetView>
  </sheetViews>
  <sheetFormatPr defaultColWidth="9.109375" defaultRowHeight="23.4"/>
  <cols>
    <col min="1" max="1" width="7.33203125" style="1" customWidth="1"/>
    <col min="2" max="2" width="19.109375" style="3" customWidth="1"/>
    <col min="3" max="3" width="11.44140625" style="3" customWidth="1"/>
    <col min="4" max="4" width="8.44140625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9</v>
      </c>
    </row>
    <row r="2" spans="1:10">
      <c r="A2" s="35" t="s">
        <v>83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>
      <c r="A3" s="35" t="s">
        <v>38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84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12" t="s">
        <v>2</v>
      </c>
      <c r="B5" s="12" t="s">
        <v>5</v>
      </c>
      <c r="C5" s="12" t="s">
        <v>23</v>
      </c>
      <c r="D5" s="13" t="s">
        <v>6</v>
      </c>
      <c r="E5" s="12" t="s">
        <v>7</v>
      </c>
      <c r="F5" s="13" t="s">
        <v>10</v>
      </c>
      <c r="G5" s="13" t="s">
        <v>20</v>
      </c>
      <c r="H5" s="13" t="s">
        <v>22</v>
      </c>
      <c r="I5" s="12" t="s">
        <v>0</v>
      </c>
      <c r="J5" s="11" t="s">
        <v>3</v>
      </c>
    </row>
    <row r="6" spans="1:10">
      <c r="A6" s="18"/>
      <c r="B6" s="18"/>
      <c r="C6" s="18" t="s">
        <v>24</v>
      </c>
      <c r="D6" s="19" t="s">
        <v>25</v>
      </c>
      <c r="E6" s="18"/>
      <c r="F6" s="19" t="s">
        <v>39</v>
      </c>
      <c r="G6" s="19"/>
      <c r="H6" s="19" t="s">
        <v>21</v>
      </c>
      <c r="I6" s="18" t="s">
        <v>1</v>
      </c>
      <c r="J6" s="20" t="s">
        <v>4</v>
      </c>
    </row>
    <row r="7" spans="1:10" ht="57.6">
      <c r="A7" s="22" t="s">
        <v>11</v>
      </c>
      <c r="B7" s="32" t="s">
        <v>96</v>
      </c>
      <c r="C7" s="34">
        <v>38520</v>
      </c>
      <c r="D7" s="34">
        <v>38520</v>
      </c>
      <c r="E7" s="29" t="s">
        <v>27</v>
      </c>
      <c r="F7" s="33" t="s">
        <v>99</v>
      </c>
      <c r="G7" s="33" t="s">
        <v>54</v>
      </c>
      <c r="H7" s="21">
        <v>38520</v>
      </c>
      <c r="I7" s="16" t="s">
        <v>35</v>
      </c>
      <c r="J7" s="33" t="s">
        <v>62</v>
      </c>
    </row>
    <row r="8" spans="1:10" ht="57.6">
      <c r="A8" s="22" t="s">
        <v>12</v>
      </c>
      <c r="B8" s="32" t="s">
        <v>97</v>
      </c>
      <c r="C8" s="34">
        <v>53300</v>
      </c>
      <c r="D8" s="34">
        <v>53300</v>
      </c>
      <c r="E8" s="29" t="s">
        <v>27</v>
      </c>
      <c r="F8" s="33" t="s">
        <v>100</v>
      </c>
      <c r="G8" s="33" t="s">
        <v>32</v>
      </c>
      <c r="H8" s="21">
        <v>53300</v>
      </c>
      <c r="I8" s="16" t="s">
        <v>35</v>
      </c>
      <c r="J8" s="17" t="s">
        <v>71</v>
      </c>
    </row>
    <row r="9" spans="1:10" ht="57.6">
      <c r="A9" s="22" t="s">
        <v>17</v>
      </c>
      <c r="B9" s="32" t="s">
        <v>98</v>
      </c>
      <c r="C9" s="28">
        <v>319615</v>
      </c>
      <c r="D9" s="28">
        <v>319615</v>
      </c>
      <c r="E9" s="29" t="s">
        <v>27</v>
      </c>
      <c r="F9" s="33" t="s">
        <v>101</v>
      </c>
      <c r="G9" s="33" t="s">
        <v>31</v>
      </c>
      <c r="H9" s="15">
        <v>319615</v>
      </c>
      <c r="I9" s="16" t="s">
        <v>35</v>
      </c>
      <c r="J9" s="17" t="s">
        <v>70</v>
      </c>
    </row>
  </sheetData>
  <mergeCells count="3">
    <mergeCell ref="A2:J2"/>
    <mergeCell ref="A3:J3"/>
    <mergeCell ref="A4:J4"/>
  </mergeCells>
  <phoneticPr fontId="4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7480BB-0921-440E-935F-E067F0DF181A}">
          <x14:formula1>
            <xm:f>Sheet1!$A$1:$A$4</xm:f>
          </x14:formula1>
          <xm:sqref>I7:I9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00A5-26C3-4D1E-A8B5-FC025700660A}">
  <dimension ref="A1:A4"/>
  <sheetViews>
    <sheetView workbookViewId="0">
      <selection sqref="A1:A4"/>
    </sheetView>
  </sheetViews>
  <sheetFormatPr defaultRowHeight="13.2"/>
  <cols>
    <col min="1" max="1" width="104.88671875" customWidth="1"/>
  </cols>
  <sheetData>
    <row r="1" spans="1:1" ht="20.399999999999999">
      <c r="A1" s="23" t="s">
        <v>34</v>
      </c>
    </row>
    <row r="2" spans="1:1" ht="20.399999999999999">
      <c r="A2" s="23" t="s">
        <v>35</v>
      </c>
    </row>
    <row r="3" spans="1:1" ht="20.399999999999999">
      <c r="A3" s="23" t="s">
        <v>36</v>
      </c>
    </row>
    <row r="4" spans="1:1" ht="20.399999999999999">
      <c r="A4" s="2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แบบ สขร. 1 (2)</vt:lpstr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Sheet1</vt:lpstr>
      <vt:lpstr>ก.พ.69!Print_Titles</vt:lpstr>
      <vt:lpstr>ต.ค.68!Print_Titles</vt:lpstr>
      <vt:lpstr>ธ.ค.68!Print_Titles</vt:lpstr>
      <vt:lpstr>'แบบ สขร. 1 (2)'!Print_Titles</vt:lpstr>
      <vt:lpstr>พ.ย.68!Print_Titles</vt:lpstr>
      <vt:lpstr>ม.ค.69!Print_Titles</vt:lpstr>
      <vt:lpstr>มี.ค.69!Print_Titles</vt:lpstr>
      <vt:lpstr>เม.ย.69!Print_Titles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MissChompunuch Jittithavorn</cp:lastModifiedBy>
  <cp:lastPrinted>2026-05-10T08:00:57Z</cp:lastPrinted>
  <dcterms:created xsi:type="dcterms:W3CDTF">2009-03-24T02:42:43Z</dcterms:created>
  <dcterms:modified xsi:type="dcterms:W3CDTF">2026-05-14T09:24:11Z</dcterms:modified>
</cp:coreProperties>
</file>